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Грекова\ПРОГНОЗЫ\прогноз в 2024\Уточненный\ФОРМЫ\для MO\"/>
    </mc:Choice>
  </mc:AlternateContent>
  <bookViews>
    <workbookView xWindow="0" yWindow="0" windowWidth="22260" windowHeight="12645" tabRatio="809"/>
  </bookViews>
  <sheets>
    <sheet name="Дефл год Базовый" sheetId="13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xlnm._FilterDatabase" localSheetId="0" hidden="1">'Дефл год Базовый'!$A$4:$A$78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'Дефл год Базовый'!$A$5:$A$78</definedName>
    <definedName name="Z_0ED5301B_3B9B_4028_A009_D402EF13F98D_.wvu.FilterData" localSheetId="0" hidden="1">'Дефл год Базовый'!$A$5:$A$74</definedName>
    <definedName name="Z_13B89219_28C6_4883_87AC_E0D1795AD51D_.wvu.FilterData" localSheetId="0" hidden="1">'Дефл год Базовый'!$A$5:$A$74</definedName>
    <definedName name="Z_268023C0_9BC0_40EB_A535_38BF110897FA_.wvu.FilterData" localSheetId="0" hidden="1">'Дефл год Базовый'!$A$5:$A$74</definedName>
    <definedName name="Z_3DEEBB3D_1270_47DE_834F_86032DB959D9_.wvu.FilterData" localSheetId="0" hidden="1">'Дефл год Базовый'!$A$5:$A$74</definedName>
    <definedName name="Z_4E2D07F0_76DB_4630_BC1D_F4D5A502B378_.wvu.FilterData" localSheetId="0" hidden="1">'Дефл год Базовый'!$A$5:$A$74</definedName>
    <definedName name="Z_572ABAB9_340C_418A_A9AD_B19F14213DA2_.wvu.FilterData" localSheetId="0" hidden="1">'Дефл год Базовый'!$A$5:$A$74</definedName>
    <definedName name="Z_ABD7BA35_04E1_43E0_AC75_033C3CA6FF3C_.wvu.Cols" localSheetId="0" hidden="1">'Дефл год Базовый'!#REF!,'Дефл год Базовый'!#REF!</definedName>
    <definedName name="Z_ABD7BA35_04E1_43E0_AC75_033C3CA6FF3C_.wvu.FilterData" localSheetId="0" hidden="1">'Дефл год Базовый'!$A$5:$A$74</definedName>
    <definedName name="Z_ABD7BA35_04E1_43E0_AC75_033C3CA6FF3C_.wvu.PrintArea" localSheetId="0" hidden="1">'Дефл год Базовый'!$A$5:$F$74</definedName>
    <definedName name="Z_C73CA27E_77B2_422A_A773_B235904BACA3_.wvu.Cols" localSheetId="0" hidden="1">'Дефл год Базовый'!#REF!,'Дефл год Базовый'!#REF!</definedName>
    <definedName name="Z_C73CA27E_77B2_422A_A773_B235904BACA3_.wvu.FilterData" localSheetId="0" hidden="1">'Дефл год Базовый'!$A$5:$A$74</definedName>
    <definedName name="Z_C73CA27E_77B2_422A_A773_B235904BACA3_.wvu.PrintArea" localSheetId="0" hidden="1">'Дефл год Базовый'!$A$5:$F$74</definedName>
    <definedName name="Z_D49940EF_113F_4789_B6E7_8353B816853A_.wvu.Cols" localSheetId="0" hidden="1">'Дефл год Базовый'!#REF!,'Дефл год Базовый'!#REF!</definedName>
    <definedName name="Z_D49940EF_113F_4789_B6E7_8353B816853A_.wvu.FilterData" localSheetId="0" hidden="1">'Дефл год Базовый'!$A$5:$A$74</definedName>
    <definedName name="Z_D49940EF_113F_4789_B6E7_8353B816853A_.wvu.PrintArea" localSheetId="0" hidden="1">'Дефл год Базовый'!$A$5:$F$74</definedName>
    <definedName name="Z_DCC68DFC_E4AF_484C_822A_D560C6D52926_.wvu.FilterData" localSheetId="0" hidden="1">'Дефл год Базовый'!$A$5:$A$74</definedName>
    <definedName name="Z_E55F6B6A_DBD3_4117_B149_A082390B8D13_.wvu.Cols" localSheetId="0" hidden="1">'Дефл год Базовый'!#REF!,'Дефл год Базовый'!#REF!</definedName>
    <definedName name="Z_E55F6B6A_DBD3_4117_B149_A082390B8D13_.wvu.FilterData" localSheetId="0" hidden="1">'Дефл год Базовый'!$A$5:$A$74</definedName>
    <definedName name="Z_E55F6B6A_DBD3_4117_B149_A082390B8D13_.wvu.PrintArea" localSheetId="0" hidden="1">'Дефл год Базовый'!$A$5:$F$74</definedName>
    <definedName name="Z_E9547856_3045_49CA_B3C7_618D2DA21087_.wvu.FilterData" localSheetId="0" hidden="1">'Дефл год Базовый'!$A$5:$A$74</definedName>
    <definedName name="Z_E9D4ABE5_580B_4EA1_8057_CB16EE65A5F9_.wvu.FilterData" localSheetId="0" hidden="1">'Дефл год Базовый'!$A$5:$A$74</definedName>
    <definedName name="Z_F49A5623_9435_4BAA_98DE_EAAB0061DE16_.wvu.FilterData" localSheetId="0" hidden="1">'Дефл год Базовый'!$A$5:$A$74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'Дефл год Базовый'!$5:$6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'Дефл год Базовый'!$A$1:$F$78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<sst xmlns="http://schemas.openxmlformats.org/spreadsheetml/2006/main" count="100" uniqueCount="66">
  <si>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</si>
  <si>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</si>
  <si>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</si>
  <si>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</si>
  <si>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</si>
  <si>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</si>
  <si>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</si>
  <si>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</si>
  <si>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</si>
  <si>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</si>
  <si>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</si>
  <si>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</si>
  <si>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</si>
  <si>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</si>
  <si>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</si>
  <si>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</si>
  <si>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</si>
  <si>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Промышленность (BCDE)</t>
  </si>
  <si>
    <t xml:space="preserve">  дефлятор</t>
  </si>
  <si>
    <t xml:space="preserve">  ИЦП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</si>
  <si>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</si>
  <si>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</si>
  <si>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</si>
  <si>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</si>
  <si>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</si>
  <si>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</si>
  <si>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</si>
  <si>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</si>
  <si>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</si>
  <si>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</si>
  <si>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</si>
  <si>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</si>
  <si>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</si>
  <si>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</si>
  <si>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</si>
  <si>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</si>
  <si>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</si>
  <si>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</si>
  <si>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</si>
  <si>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</si>
  <si>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</si>
  <si>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</si>
  <si>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</si>
  <si>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</si>
  <si>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</si>
  <si>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</si>
  <si>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</si>
  <si>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</si>
  <si>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</si>
  <si>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</si>
  <si>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</si>
  <si>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</si>
  <si>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</si>
  <si>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</si>
  <si>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</si>
  <si>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</si>
  <si>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</si>
  <si>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t>Производство пищевых продуктов, Производство напитков, Производство табачных изделий (10, 11, 12)</t>
  </si>
  <si>
    <t>Министерство экономического развития
Российской Федерации</t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</si>
  <si>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По виду деятельности "Транспортировка и хранение".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</si>
  <si>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Индекс тарифов на грузовые перевозки.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</si>
  <si>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За счет всех источников финансирования.</t>
    </r>
  </si>
  <si>
    <r>
      <rPr>
        <vertAlign val="superscript"/>
        <sz val="10"/>
        <color theme="1"/>
        <rFont val="Arial"/>
        <family val="2"/>
        <charset val="204"/>
      </rPr>
      <t xml:space="preserve">7 </t>
    </r>
    <r>
      <rPr>
        <sz val="10"/>
        <color theme="1"/>
        <rFont val="Arial"/>
        <family val="2"/>
        <charset val="204"/>
      </rPr>
      <t>С учетом НДС, косвенных налогов, торгово-транспортной наценки.</t>
    </r>
  </si>
  <si>
    <t>Наименование</t>
  </si>
  <si>
    <t>отчет</t>
  </si>
  <si>
    <r>
      <t>Прогноз индексов цен производителей</t>
    </r>
    <r>
      <rPr>
        <b/>
        <sz val="16"/>
        <color rgb="FF203277"/>
        <rFont val="Arial"/>
        <family val="2"/>
        <charset val="204"/>
      </rPr>
      <t xml:space="preserve"> и индексов-дефляторов
по видам экономической деятельности на период до 2027 года, в % г/г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</si>
</sst>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_)"/>
    <numFmt numFmtId="166" formatCode="0.0_)"/>
    <numFmt numFmtId="167" formatCode="0.000"/>
    <numFmt numFmtId="168" formatCode="General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rgb="FF203277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rgb="FF2C2C8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5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5" fillId="0" borderId="0">
      <alignment vertical="top"/>
    </xf>
    <xf numFmtId="165" fontId="14" fillId="0" borderId="0"/>
    <xf numFmtId="165" fontId="14" fillId="0" borderId="0"/>
    <xf numFmtId="165" fontId="14" fillId="0" borderId="0"/>
    <xf numFmtId="168" fontId="5" fillId="0" borderId="0"/>
    <xf numFmtId="0" fontId="14" fillId="0" borderId="0">
      <alignment vertical="top"/>
    </xf>
  </cellStyleXfs>
  <cellXfs count="95">
    <xf numFmtId="0" fontId="0" fillId="0" borderId="0" xfId="0"/>
    <xf numFmtId="0" fontId="1" fillId="0" borderId="0" xfId="6"/>
    <xf numFmtId="0" fontId="13" fillId="0" borderId="11" xfId="7" applyFont="1" applyBorder="1" applyAlignment="1"/>
    <xf numFmtId="0" fontId="13" fillId="0" borderId="11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2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2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2" xfId="7" applyNumberFormat="1" applyFill="1" applyBorder="1" applyAlignment="1"/>
    <xf numFmtId="17" fontId="5" fillId="0" borderId="12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/>
    <xf numFmtId="17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13" xfId="0" applyBorder="1"/>
    <xf numFmtId="0" fontId="3" fillId="0" borderId="0" xfId="2" applyFont="1" applyFill="1" applyBorder="1"/>
    <xf numFmtId="0" fontId="12" fillId="0" borderId="0" xfId="6" applyFont="1"/>
    <xf numFmtId="0" fontId="12" fillId="0" borderId="0" xfId="6" applyFont="1" applyAlignment="1">
      <alignment horizontal="left" wrapText="1"/>
    </xf>
    <xf numFmtId="167" fontId="12" fillId="0" borderId="0" xfId="6" applyNumberFormat="1" applyFont="1"/>
    <xf numFmtId="166" fontId="7" fillId="0" borderId="19" xfId="9" applyNumberFormat="1" applyFont="1" applyFill="1" applyBorder="1" applyAlignment="1">
      <alignment horizontal="center" vertical="center"/>
    </xf>
    <xf numFmtId="166" fontId="6" fillId="0" borderId="19" xfId="9" applyNumberFormat="1" applyFont="1" applyFill="1" applyBorder="1" applyAlignment="1">
      <alignment horizontal="center" vertical="center"/>
    </xf>
    <xf numFmtId="166" fontId="6" fillId="0" borderId="20" xfId="9" applyNumberFormat="1" applyFont="1" applyFill="1" applyBorder="1" applyAlignment="1">
      <alignment horizontal="center" vertical="center"/>
    </xf>
    <xf numFmtId="166" fontId="6" fillId="0" borderId="9" xfId="9" applyNumberFormat="1" applyFont="1" applyFill="1" applyBorder="1" applyAlignment="1">
      <alignment horizontal="center" vertical="center"/>
    </xf>
    <xf numFmtId="166" fontId="7" fillId="0" borderId="20" xfId="9" applyNumberFormat="1" applyFont="1" applyFill="1" applyBorder="1" applyAlignment="1">
      <alignment horizontal="center" vertical="center"/>
    </xf>
    <xf numFmtId="165" fontId="16" fillId="0" borderId="3" xfId="9" applyFont="1" applyFill="1" applyBorder="1" applyAlignment="1">
      <alignment vertical="center"/>
    </xf>
    <xf numFmtId="165" fontId="15" fillId="0" borderId="3" xfId="9" applyFont="1" applyFill="1" applyBorder="1" applyAlignment="1">
      <alignment vertical="center"/>
    </xf>
    <xf numFmtId="165" fontId="15" fillId="0" borderId="1" xfId="9" applyFont="1" applyFill="1" applyBorder="1" applyAlignment="1">
      <alignment vertical="center"/>
    </xf>
    <xf numFmtId="165" fontId="15" fillId="0" borderId="6" xfId="9" applyFont="1" applyFill="1" applyBorder="1" applyAlignment="1">
      <alignment vertical="center"/>
    </xf>
    <xf numFmtId="165" fontId="15" fillId="0" borderId="6" xfId="9" applyFont="1" applyFill="1" applyBorder="1" applyAlignment="1">
      <alignment vertical="center" wrapText="1"/>
    </xf>
    <xf numFmtId="165" fontId="6" fillId="0" borderId="3" xfId="9" applyFont="1" applyFill="1" applyBorder="1" applyAlignment="1">
      <alignment vertical="center"/>
    </xf>
    <xf numFmtId="165" fontId="6" fillId="0" borderId="6" xfId="9" applyFont="1" applyFill="1" applyBorder="1" applyAlignment="1">
      <alignment vertical="center" wrapText="1"/>
    </xf>
    <xf numFmtId="166" fontId="7" fillId="0" borderId="15" xfId="9" applyNumberFormat="1" applyFont="1" applyFill="1" applyBorder="1" applyAlignment="1">
      <alignment horizontal="center" vertical="center"/>
    </xf>
    <xf numFmtId="166" fontId="6" fillId="0" borderId="15" xfId="9" applyNumberFormat="1" applyFont="1" applyFill="1" applyBorder="1" applyAlignment="1">
      <alignment horizontal="center" vertical="center"/>
    </xf>
    <xf numFmtId="166" fontId="6" fillId="0" borderId="16" xfId="9" applyNumberFormat="1" applyFont="1" applyFill="1" applyBorder="1" applyAlignment="1">
      <alignment horizontal="center" vertical="center"/>
    </xf>
    <xf numFmtId="166" fontId="6" fillId="0" borderId="8" xfId="9" applyNumberFormat="1" applyFont="1" applyFill="1" applyBorder="1" applyAlignment="1">
      <alignment horizontal="center" vertical="center"/>
    </xf>
    <xf numFmtId="1" fontId="6" fillId="2" borderId="22" xfId="2" applyNumberFormat="1" applyFont="1" applyFill="1" applyBorder="1" applyAlignment="1">
      <alignment horizontal="center" vertical="center"/>
    </xf>
    <xf numFmtId="1" fontId="6" fillId="2" borderId="24" xfId="2" applyNumberFormat="1" applyFont="1" applyFill="1" applyBorder="1" applyAlignment="1">
      <alignment horizontal="center" vertical="center"/>
    </xf>
    <xf numFmtId="1" fontId="6" fillId="2" borderId="21" xfId="2" applyNumberFormat="1" applyFont="1" applyFill="1" applyBorder="1" applyAlignment="1">
      <alignment horizontal="center" vertical="center"/>
    </xf>
    <xf numFmtId="1" fontId="7" fillId="2" borderId="24" xfId="2" applyNumberFormat="1" applyFont="1" applyFill="1" applyBorder="1" applyAlignment="1">
      <alignment horizontal="center" vertical="center"/>
    </xf>
    <xf numFmtId="1" fontId="7" fillId="2" borderId="22" xfId="2" applyNumberFormat="1" applyFont="1" applyFill="1" applyBorder="1" applyAlignment="1">
      <alignment horizontal="center" vertical="center"/>
    </xf>
    <xf numFmtId="1" fontId="7" fillId="2" borderId="21" xfId="2" applyNumberFormat="1" applyFont="1" applyFill="1" applyBorder="1" applyAlignment="1">
      <alignment horizontal="center" vertical="center"/>
    </xf>
    <xf numFmtId="1" fontId="8" fillId="2" borderId="22" xfId="2" applyNumberFormat="1" applyFont="1" applyFill="1" applyBorder="1" applyAlignment="1">
      <alignment horizontal="center" vertical="center"/>
    </xf>
    <xf numFmtId="1" fontId="8" fillId="2" borderId="24" xfId="2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left" vertical="center" wrapText="1" indent="2"/>
    </xf>
    <xf numFmtId="0" fontId="8" fillId="2" borderId="7" xfId="2" applyFont="1" applyFill="1" applyBorder="1" applyAlignment="1">
      <alignment horizontal="left" vertical="center" wrapText="1" indent="2"/>
    </xf>
    <xf numFmtId="0" fontId="8" fillId="2" borderId="6" xfId="2" applyFont="1" applyFill="1" applyBorder="1" applyAlignment="1">
      <alignment horizontal="left" vertical="center" wrapText="1" indent="2"/>
    </xf>
    <xf numFmtId="0" fontId="17" fillId="2" borderId="7" xfId="2" applyFont="1" applyFill="1" applyBorder="1" applyAlignment="1">
      <alignment horizontal="left" vertical="center" wrapText="1" indent="2"/>
    </xf>
    <xf numFmtId="0" fontId="17" fillId="2" borderId="5" xfId="2" applyFont="1" applyFill="1" applyBorder="1" applyAlignment="1">
      <alignment horizontal="left" vertical="center" wrapText="1" indent="2"/>
    </xf>
    <xf numFmtId="0" fontId="17" fillId="2" borderId="6" xfId="2" applyFont="1" applyFill="1" applyBorder="1" applyAlignment="1">
      <alignment horizontal="left" vertical="center" wrapText="1" indent="2"/>
    </xf>
    <xf numFmtId="0" fontId="23" fillId="0" borderId="0" xfId="6" applyFont="1" applyFill="1" applyAlignment="1">
      <alignment horizontal="left"/>
    </xf>
    <xf numFmtId="166" fontId="7" fillId="0" borderId="14" xfId="9" applyNumberFormat="1" applyFont="1" applyFill="1" applyBorder="1" applyAlignment="1">
      <alignment horizontal="center" vertical="center"/>
    </xf>
    <xf numFmtId="166" fontId="7" fillId="0" borderId="17" xfId="9" applyNumberFormat="1" applyFont="1" applyFill="1" applyBorder="1" applyAlignment="1">
      <alignment horizontal="center" vertical="center"/>
    </xf>
    <xf numFmtId="1" fontId="6" fillId="2" borderId="23" xfId="2" applyNumberFormat="1" applyFont="1" applyFill="1" applyBorder="1" applyAlignment="1">
      <alignment horizontal="center" vertical="center"/>
    </xf>
    <xf numFmtId="1" fontId="6" fillId="2" borderId="25" xfId="2" applyNumberFormat="1" applyFont="1" applyFill="1" applyBorder="1" applyAlignment="1">
      <alignment horizontal="center" vertical="center"/>
    </xf>
    <xf numFmtId="1" fontId="6" fillId="2" borderId="18" xfId="2" applyNumberFormat="1" applyFont="1" applyFill="1" applyBorder="1" applyAlignment="1">
      <alignment horizontal="center" vertical="center"/>
    </xf>
    <xf numFmtId="1" fontId="7" fillId="2" borderId="25" xfId="2" applyNumberFormat="1" applyFont="1" applyFill="1" applyBorder="1" applyAlignment="1">
      <alignment horizontal="center" vertical="center"/>
    </xf>
    <xf numFmtId="1" fontId="7" fillId="2" borderId="23" xfId="2" applyNumberFormat="1" applyFont="1" applyFill="1" applyBorder="1" applyAlignment="1">
      <alignment horizontal="center" vertical="center"/>
    </xf>
    <xf numFmtId="1" fontId="7" fillId="2" borderId="18" xfId="2" applyNumberFormat="1" applyFont="1" applyFill="1" applyBorder="1" applyAlignment="1">
      <alignment horizontal="center" vertical="center"/>
    </xf>
    <xf numFmtId="1" fontId="8" fillId="2" borderId="23" xfId="2" applyNumberFormat="1" applyFont="1" applyFill="1" applyBorder="1" applyAlignment="1">
      <alignment horizontal="center" vertical="center"/>
    </xf>
    <xf numFmtId="1" fontId="8" fillId="2" borderId="25" xfId="2" applyNumberFormat="1" applyFont="1" applyFill="1" applyBorder="1" applyAlignment="1">
      <alignment horizontal="center" vertical="center"/>
    </xf>
    <xf numFmtId="1" fontId="17" fillId="2" borderId="27" xfId="2" applyNumberFormat="1" applyFont="1" applyFill="1" applyBorder="1" applyAlignment="1">
      <alignment horizontal="center" vertical="center"/>
    </xf>
    <xf numFmtId="1" fontId="17" fillId="2" borderId="4" xfId="2" applyNumberFormat="1" applyFont="1" applyFill="1" applyBorder="1" applyAlignment="1">
      <alignment horizontal="center" vertical="center"/>
    </xf>
    <xf numFmtId="1" fontId="17" fillId="2" borderId="34" xfId="2" applyNumberFormat="1" applyFont="1" applyFill="1" applyBorder="1" applyAlignment="1">
      <alignment horizontal="center" vertical="center"/>
    </xf>
    <xf numFmtId="166" fontId="7" fillId="0" borderId="26" xfId="9" applyNumberFormat="1" applyFont="1" applyFill="1" applyBorder="1" applyAlignment="1">
      <alignment horizontal="center" vertical="center"/>
    </xf>
    <xf numFmtId="166" fontId="6" fillId="0" borderId="2" xfId="9" applyNumberFormat="1" applyFont="1" applyFill="1" applyBorder="1" applyAlignment="1">
      <alignment horizontal="center" vertical="center"/>
    </xf>
    <xf numFmtId="166" fontId="7" fillId="0" borderId="2" xfId="9" applyNumberFormat="1" applyFont="1" applyFill="1" applyBorder="1" applyAlignment="1">
      <alignment horizontal="center" vertical="center"/>
    </xf>
    <xf numFmtId="166" fontId="6" fillId="0" borderId="24" xfId="9" applyNumberFormat="1" applyFont="1" applyFill="1" applyBorder="1" applyAlignment="1">
      <alignment horizontal="center" vertical="center"/>
    </xf>
    <xf numFmtId="166" fontId="6" fillId="0" borderId="27" xfId="9" applyNumberFormat="1" applyFont="1" applyFill="1" applyBorder="1" applyAlignment="1">
      <alignment horizontal="center" vertical="center"/>
    </xf>
    <xf numFmtId="166" fontId="18" fillId="0" borderId="2" xfId="9" applyNumberFormat="1" applyFont="1" applyFill="1" applyBorder="1" applyAlignment="1">
      <alignment horizontal="center" vertical="center"/>
    </xf>
    <xf numFmtId="165" fontId="16" fillId="0" borderId="14" xfId="9" applyFont="1" applyFill="1" applyBorder="1" applyAlignment="1" applyProtection="1">
      <alignment horizontal="center" vertical="center" wrapText="1"/>
      <protection locked="0"/>
    </xf>
    <xf numFmtId="165" fontId="16" fillId="0" borderId="32" xfId="9" applyFont="1" applyFill="1" applyBorder="1" applyAlignment="1" applyProtection="1">
      <alignment horizontal="center" vertical="center" wrapText="1"/>
      <protection locked="0"/>
    </xf>
    <xf numFmtId="165" fontId="16" fillId="0" borderId="29" xfId="9" applyFont="1" applyFill="1" applyBorder="1" applyAlignment="1" applyProtection="1">
      <alignment horizontal="center" vertical="center" wrapText="1"/>
      <protection locked="0"/>
    </xf>
    <xf numFmtId="0" fontId="7" fillId="0" borderId="29" xfId="6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24" fillId="0" borderId="4" xfId="5" applyFont="1" applyBorder="1" applyAlignment="1">
      <alignment horizontal="right" indent="1"/>
    </xf>
    <xf numFmtId="0" fontId="24" fillId="0" borderId="0" xfId="5" applyFont="1" applyBorder="1" applyAlignment="1">
      <alignment horizontal="right" indent="1"/>
    </xf>
    <xf numFmtId="0" fontId="11" fillId="0" borderId="33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0" fontId="11" fillId="0" borderId="31" xfId="6" applyFont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5" fontId="16" fillId="0" borderId="35" xfId="9" applyFont="1" applyBorder="1" applyAlignment="1" applyProtection="1">
      <alignment horizontal="center" vertical="center"/>
      <protection locked="0"/>
    </xf>
    <xf numFmtId="165" fontId="16" fillId="0" borderId="1" xfId="9" applyFont="1" applyBorder="1" applyAlignment="1" applyProtection="1">
      <alignment horizontal="center" vertical="center"/>
      <protection locked="0"/>
    </xf>
    <xf numFmtId="165" fontId="16" fillId="0" borderId="35" xfId="9" applyFont="1" applyFill="1" applyBorder="1" applyAlignment="1" applyProtection="1">
      <alignment horizontal="center" vertical="center" wrapText="1"/>
      <protection locked="0"/>
    </xf>
    <xf numFmtId="0" fontId="7" fillId="0" borderId="28" xfId="6" applyFont="1" applyFill="1" applyBorder="1" applyAlignment="1">
      <alignment horizontal="center" vertical="center"/>
    </xf>
    <xf numFmtId="165" fontId="16" fillId="0" borderId="36" xfId="9" applyFont="1" applyFill="1" applyBorder="1" applyAlignment="1" applyProtection="1">
      <alignment horizontal="center" vertical="center" wrapText="1"/>
      <protection locked="0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F78"/>
  <sheetViews>
    <sheetView tabSelected="1" zoomScaleNormal="100" zoomScaleSheetLayoutView="80" workbookViewId="0">
      <selection activeCell="K16" sqref="K16"/>
    </sheetView>
  </sheetViews>
  <sheetFormatPr defaultColWidth="8.85546875" defaultRowHeight="15" x14ac:dyDescent="0.25"/>
  <cols>
    <col min="1" max="1" width="90.5703125" style="1" customWidth="1"/>
    <col min="2" max="6" width="12.7109375" style="1" customWidth="1"/>
    <col min="7" max="16384" width="8.85546875" style="1"/>
  </cols>
  <sheetData>
    <row r="1" spans="1:6" ht="15" customHeight="1" x14ac:dyDescent="0.25">
      <c r="A1" s="79" t="s">
        <v>58</v>
      </c>
      <c r="B1" s="79"/>
      <c r="C1" s="79"/>
      <c r="D1" s="79"/>
      <c r="E1" s="79"/>
      <c r="F1" s="79"/>
    </row>
    <row r="2" spans="1:6" ht="45" customHeight="1" x14ac:dyDescent="0.25">
      <c r="A2" s="79"/>
      <c r="B2" s="79"/>
      <c r="C2" s="79"/>
      <c r="D2" s="79"/>
      <c r="E2" s="79"/>
      <c r="F2" s="79"/>
    </row>
    <row r="3" spans="1:6" ht="52.5" customHeight="1" x14ac:dyDescent="0.25">
      <c r="A3" s="80" t="s">
        <v>65</v>
      </c>
      <c r="B3" s="80"/>
      <c r="C3" s="80"/>
      <c r="D3" s="80"/>
      <c r="E3" s="80"/>
      <c r="F3" s="80"/>
    </row>
    <row r="4" spans="1:6" s="21" customFormat="1" ht="19.5" customHeight="1" thickBot="1" x14ac:dyDescent="0.35">
      <c r="A4" s="81"/>
      <c r="B4" s="82"/>
      <c r="C4" s="82"/>
      <c r="D4" s="82"/>
      <c r="E4" s="82"/>
      <c r="F4" s="82"/>
    </row>
    <row r="5" spans="1:6" ht="19.5" customHeight="1" thickBot="1" x14ac:dyDescent="0.3">
      <c r="A5" s="90" t="s">
        <v>63</v>
      </c>
      <c r="B5" s="92">
        <v>2023</v>
      </c>
      <c r="C5" s="75">
        <v>2024</v>
      </c>
      <c r="D5" s="76">
        <v>2025</v>
      </c>
      <c r="E5" s="77">
        <v>2026</v>
      </c>
      <c r="F5" s="94">
        <v>2027</v>
      </c>
    </row>
    <row r="6" spans="1:6" ht="19.5" customHeight="1" thickBot="1" x14ac:dyDescent="0.3">
      <c r="A6" s="91"/>
      <c r="B6" s="93" t="s">
        <v>64</v>
      </c>
      <c r="C6" s="78" t="s">
        <v>0</v>
      </c>
      <c r="D6" s="83" t="s">
        <v>1</v>
      </c>
      <c r="E6" s="84"/>
      <c r="F6" s="85"/>
    </row>
    <row r="7" spans="1:6" ht="15.75" customHeight="1" thickBot="1" x14ac:dyDescent="0.3">
      <c r="A7" s="49" t="s">
        <v>17</v>
      </c>
      <c r="B7" s="66"/>
      <c r="C7" s="67"/>
      <c r="D7" s="67"/>
      <c r="E7" s="67"/>
      <c r="F7" s="68"/>
    </row>
    <row r="8" spans="1:6" ht="20.100000000000001" customHeight="1" x14ac:dyDescent="0.25">
      <c r="A8" s="30" t="s">
        <v>18</v>
      </c>
      <c r="B8" s="69">
        <v>105.33</v>
      </c>
      <c r="C8" s="56">
        <v>109.76</v>
      </c>
      <c r="D8" s="56">
        <v>104.74</v>
      </c>
      <c r="E8" s="56">
        <v>103.47</v>
      </c>
      <c r="F8" s="57">
        <v>103.32</v>
      </c>
    </row>
    <row r="9" spans="1:6" ht="20.100000000000001" customHeight="1" x14ac:dyDescent="0.25">
      <c r="A9" s="50" t="s">
        <v>20</v>
      </c>
      <c r="B9" s="41"/>
      <c r="C9" s="41"/>
      <c r="D9" s="41"/>
      <c r="E9" s="41"/>
      <c r="F9" s="58"/>
    </row>
    <row r="10" spans="1:6" ht="20.100000000000001" customHeight="1" x14ac:dyDescent="0.25">
      <c r="A10" s="30" t="s">
        <v>18</v>
      </c>
      <c r="B10" s="71">
        <v>103.88</v>
      </c>
      <c r="C10" s="37">
        <v>111.61</v>
      </c>
      <c r="D10" s="37">
        <v>104.78</v>
      </c>
      <c r="E10" s="37">
        <v>102.57</v>
      </c>
      <c r="F10" s="25">
        <v>102.45</v>
      </c>
    </row>
    <row r="11" spans="1:6" ht="20.100000000000001" customHeight="1" x14ac:dyDescent="0.25">
      <c r="A11" s="50" t="s">
        <v>21</v>
      </c>
      <c r="B11" s="41"/>
      <c r="C11" s="41"/>
      <c r="D11" s="41"/>
      <c r="E11" s="41"/>
      <c r="F11" s="58"/>
    </row>
    <row r="12" spans="1:6" ht="20.100000000000001" customHeight="1" x14ac:dyDescent="0.25">
      <c r="A12" s="30" t="s">
        <v>18</v>
      </c>
      <c r="B12" s="71">
        <v>102.3</v>
      </c>
      <c r="C12" s="37">
        <v>111.67</v>
      </c>
      <c r="D12" s="37">
        <v>104.89</v>
      </c>
      <c r="E12" s="37">
        <v>102.47</v>
      </c>
      <c r="F12" s="25">
        <v>102.34</v>
      </c>
    </row>
    <row r="13" spans="1:6" ht="20.100000000000001" customHeight="1" x14ac:dyDescent="0.25">
      <c r="A13" s="50" t="s">
        <v>22</v>
      </c>
      <c r="B13" s="41"/>
      <c r="C13" s="41"/>
      <c r="D13" s="41"/>
      <c r="E13" s="41"/>
      <c r="F13" s="58"/>
    </row>
    <row r="14" spans="1:6" ht="20.100000000000001" customHeight="1" x14ac:dyDescent="0.25">
      <c r="A14" s="30" t="s">
        <v>18</v>
      </c>
      <c r="B14" s="71">
        <v>80.846999999999994</v>
      </c>
      <c r="C14" s="37">
        <v>105.12</v>
      </c>
      <c r="D14" s="37">
        <v>104.04229148983615</v>
      </c>
      <c r="E14" s="37">
        <v>102.88501566657547</v>
      </c>
      <c r="F14" s="25">
        <v>102.52071345834588</v>
      </c>
    </row>
    <row r="15" spans="1:6" ht="20.100000000000001" customHeight="1" x14ac:dyDescent="0.25">
      <c r="A15" s="50" t="s">
        <v>23</v>
      </c>
      <c r="B15" s="41"/>
      <c r="C15" s="41"/>
      <c r="D15" s="41"/>
      <c r="E15" s="41"/>
      <c r="F15" s="58"/>
    </row>
    <row r="16" spans="1:6" ht="20.100000000000001" customHeight="1" x14ac:dyDescent="0.25">
      <c r="A16" s="30" t="s">
        <v>18</v>
      </c>
      <c r="B16" s="71">
        <v>105.19102118725814</v>
      </c>
      <c r="C16" s="37">
        <v>112.32473245213457</v>
      </c>
      <c r="D16" s="37">
        <v>104.9724210714699</v>
      </c>
      <c r="E16" s="37">
        <v>102.42355699748715</v>
      </c>
      <c r="F16" s="25">
        <v>102.31809896974518</v>
      </c>
    </row>
    <row r="17" spans="1:6" ht="20.100000000000001" customHeight="1" x14ac:dyDescent="0.25">
      <c r="A17" s="51" t="s">
        <v>24</v>
      </c>
      <c r="B17" s="42"/>
      <c r="C17" s="42"/>
      <c r="D17" s="42"/>
      <c r="E17" s="42"/>
      <c r="F17" s="59"/>
    </row>
    <row r="18" spans="1:6" ht="20.100000000000001" customHeight="1" x14ac:dyDescent="0.25">
      <c r="A18" s="30" t="s">
        <v>18</v>
      </c>
      <c r="B18" s="71">
        <v>118.07925003152855</v>
      </c>
      <c r="C18" s="37">
        <v>111.04829728554505</v>
      </c>
      <c r="D18" s="37">
        <v>103.82861019443622</v>
      </c>
      <c r="E18" s="37">
        <v>103.42944670108146</v>
      </c>
      <c r="F18" s="25">
        <v>103.36931970733042</v>
      </c>
    </row>
    <row r="19" spans="1:6" ht="20.100000000000001" customHeight="1" x14ac:dyDescent="0.25">
      <c r="A19" s="52" t="s">
        <v>25</v>
      </c>
      <c r="B19" s="41"/>
      <c r="C19" s="41"/>
      <c r="D19" s="41"/>
      <c r="E19" s="41"/>
      <c r="F19" s="58"/>
    </row>
    <row r="20" spans="1:6" ht="20.100000000000001" customHeight="1" thickBot="1" x14ac:dyDescent="0.3">
      <c r="A20" s="30" t="s">
        <v>18</v>
      </c>
      <c r="B20" s="71">
        <v>118.19502231011995</v>
      </c>
      <c r="C20" s="37">
        <v>112.84951297037978</v>
      </c>
      <c r="D20" s="37">
        <v>103.41766837657732</v>
      </c>
      <c r="E20" s="37">
        <v>103.48481851474718</v>
      </c>
      <c r="F20" s="25">
        <v>103.71033996691064</v>
      </c>
    </row>
    <row r="21" spans="1:6" ht="20.100000000000001" customHeight="1" x14ac:dyDescent="0.25">
      <c r="A21" s="53" t="s">
        <v>26</v>
      </c>
      <c r="B21" s="43"/>
      <c r="C21" s="43"/>
      <c r="D21" s="43"/>
      <c r="E21" s="43"/>
      <c r="F21" s="60"/>
    </row>
    <row r="22" spans="1:6" ht="20.100000000000001" customHeight="1" x14ac:dyDescent="0.25">
      <c r="A22" s="30" t="s">
        <v>18</v>
      </c>
      <c r="B22" s="71">
        <v>117.82012050342259</v>
      </c>
      <c r="C22" s="37">
        <v>106.86764878050661</v>
      </c>
      <c r="D22" s="37">
        <v>104.75308294835955</v>
      </c>
      <c r="E22" s="37">
        <v>103.30634763298343</v>
      </c>
      <c r="F22" s="25">
        <v>102.61118531768747</v>
      </c>
    </row>
    <row r="23" spans="1:6" ht="20.100000000000001" customHeight="1" x14ac:dyDescent="0.25">
      <c r="A23" s="51" t="s">
        <v>27</v>
      </c>
      <c r="B23" s="44"/>
      <c r="C23" s="44"/>
      <c r="D23" s="44"/>
      <c r="E23" s="44"/>
      <c r="F23" s="61"/>
    </row>
    <row r="24" spans="1:6" ht="20.100000000000001" customHeight="1" x14ac:dyDescent="0.25">
      <c r="A24" s="30" t="s">
        <v>18</v>
      </c>
      <c r="B24" s="71">
        <v>103.67524055769573</v>
      </c>
      <c r="C24" s="37">
        <v>109.52864506296503</v>
      </c>
      <c r="D24" s="37">
        <v>104.58312353323031</v>
      </c>
      <c r="E24" s="37">
        <v>103.76055290270411</v>
      </c>
      <c r="F24" s="25">
        <v>103.58604947958791</v>
      </c>
    </row>
    <row r="25" spans="1:6" ht="30" x14ac:dyDescent="0.25">
      <c r="A25" s="52" t="s">
        <v>57</v>
      </c>
      <c r="B25" s="41"/>
      <c r="C25" s="41"/>
      <c r="D25" s="41"/>
      <c r="E25" s="41"/>
      <c r="F25" s="58"/>
    </row>
    <row r="26" spans="1:6" ht="20.100000000000001" customHeight="1" x14ac:dyDescent="0.25">
      <c r="A26" s="30" t="s">
        <v>18</v>
      </c>
      <c r="B26" s="71">
        <v>104.7503019578194</v>
      </c>
      <c r="C26" s="37">
        <v>106.62452882512304</v>
      </c>
      <c r="D26" s="37">
        <v>102.98334679773096</v>
      </c>
      <c r="E26" s="37">
        <v>102.9795114896142</v>
      </c>
      <c r="F26" s="25">
        <v>102.9396395378666</v>
      </c>
    </row>
    <row r="27" spans="1:6" ht="30" x14ac:dyDescent="0.25">
      <c r="A27" s="52" t="s">
        <v>54</v>
      </c>
      <c r="B27" s="41"/>
      <c r="C27" s="41"/>
      <c r="D27" s="41"/>
      <c r="E27" s="41"/>
      <c r="F27" s="58"/>
    </row>
    <row r="28" spans="1:6" ht="20.100000000000001" customHeight="1" x14ac:dyDescent="0.25">
      <c r="A28" s="30" t="s">
        <v>18</v>
      </c>
      <c r="B28" s="71">
        <v>115.83761543936487</v>
      </c>
      <c r="C28" s="37">
        <v>106.30622181337766</v>
      </c>
      <c r="D28" s="37">
        <v>102.9286196759507</v>
      </c>
      <c r="E28" s="37">
        <v>103.58865127037538</v>
      </c>
      <c r="F28" s="25">
        <v>103.60929802579935</v>
      </c>
    </row>
    <row r="29" spans="1:6" ht="30" x14ac:dyDescent="0.25">
      <c r="A29" s="52" t="s">
        <v>28</v>
      </c>
      <c r="B29" s="41"/>
      <c r="C29" s="41"/>
      <c r="D29" s="41"/>
      <c r="E29" s="41"/>
      <c r="F29" s="58"/>
    </row>
    <row r="30" spans="1:6" ht="20.100000000000001" customHeight="1" x14ac:dyDescent="0.25">
      <c r="A30" s="30" t="s">
        <v>18</v>
      </c>
      <c r="B30" s="71">
        <v>97.213429729948203</v>
      </c>
      <c r="C30" s="37">
        <v>111.5040248003706</v>
      </c>
      <c r="D30" s="37">
        <v>103.63596259088868</v>
      </c>
      <c r="E30" s="37">
        <v>104.4954290051719</v>
      </c>
      <c r="F30" s="25">
        <v>103.44502869195682</v>
      </c>
    </row>
    <row r="31" spans="1:6" ht="20.100000000000001" customHeight="1" x14ac:dyDescent="0.25">
      <c r="A31" s="54" t="s">
        <v>29</v>
      </c>
      <c r="B31" s="42"/>
      <c r="C31" s="42"/>
      <c r="D31" s="42"/>
      <c r="E31" s="42"/>
      <c r="F31" s="59"/>
    </row>
    <row r="32" spans="1:6" ht="20.100000000000001" customHeight="1" x14ac:dyDescent="0.25">
      <c r="A32" s="30" t="s">
        <v>18</v>
      </c>
      <c r="B32" s="71">
        <v>102.59456644547731</v>
      </c>
      <c r="C32" s="37">
        <v>114.23236034863611</v>
      </c>
      <c r="D32" s="37">
        <v>101.90675262887345</v>
      </c>
      <c r="E32" s="37">
        <v>103.5611049654096</v>
      </c>
      <c r="F32" s="25">
        <v>103.24694668786887</v>
      </c>
    </row>
    <row r="33" spans="1:6" ht="20.100000000000001" customHeight="1" x14ac:dyDescent="0.25">
      <c r="A33" s="52" t="s">
        <v>30</v>
      </c>
      <c r="B33" s="41"/>
      <c r="C33" s="41"/>
      <c r="D33" s="41"/>
      <c r="E33" s="41"/>
      <c r="F33" s="58"/>
    </row>
    <row r="34" spans="1:6" ht="20.100000000000001" customHeight="1" x14ac:dyDescent="0.25">
      <c r="A34" s="30" t="s">
        <v>18</v>
      </c>
      <c r="B34" s="71">
        <v>101.46809029084152</v>
      </c>
      <c r="C34" s="37">
        <v>109.74701629552651</v>
      </c>
      <c r="D34" s="37">
        <v>104.24794898980763</v>
      </c>
      <c r="E34" s="37">
        <v>102.83762296080128</v>
      </c>
      <c r="F34" s="25">
        <v>102.74364684567891</v>
      </c>
    </row>
    <row r="35" spans="1:6" ht="45" x14ac:dyDescent="0.25">
      <c r="A35" s="52" t="s">
        <v>55</v>
      </c>
      <c r="B35" s="41"/>
      <c r="C35" s="41"/>
      <c r="D35" s="41"/>
      <c r="E35" s="41"/>
      <c r="F35" s="58"/>
    </row>
    <row r="36" spans="1:6" ht="20.100000000000001" customHeight="1" thickBot="1" x14ac:dyDescent="0.3">
      <c r="A36" s="30" t="s">
        <v>18</v>
      </c>
      <c r="B36" s="71">
        <v>94.950350943682253</v>
      </c>
      <c r="C36" s="37">
        <v>109.33092171778289</v>
      </c>
      <c r="D36" s="37">
        <v>105.43059595284348</v>
      </c>
      <c r="E36" s="37">
        <v>104.42212597190976</v>
      </c>
      <c r="F36" s="25">
        <v>104.25990490108919</v>
      </c>
    </row>
    <row r="37" spans="1:6" ht="17.25" customHeight="1" x14ac:dyDescent="0.25">
      <c r="A37" s="53" t="s">
        <v>31</v>
      </c>
      <c r="B37" s="43"/>
      <c r="C37" s="43"/>
      <c r="D37" s="43"/>
      <c r="E37" s="43"/>
      <c r="F37" s="60"/>
    </row>
    <row r="38" spans="1:6" ht="20.100000000000001" customHeight="1" x14ac:dyDescent="0.25">
      <c r="A38" s="30" t="s">
        <v>18</v>
      </c>
      <c r="B38" s="71">
        <v>110.52846445616728</v>
      </c>
      <c r="C38" s="37">
        <v>109.41212605830826</v>
      </c>
      <c r="D38" s="37">
        <v>104.50577042858029</v>
      </c>
      <c r="E38" s="37">
        <v>104.41753265805782</v>
      </c>
      <c r="F38" s="25">
        <v>103.89261871399896</v>
      </c>
    </row>
    <row r="39" spans="1:6" x14ac:dyDescent="0.25">
      <c r="A39" s="52" t="s">
        <v>32</v>
      </c>
      <c r="B39" s="41"/>
      <c r="C39" s="41"/>
      <c r="D39" s="41"/>
      <c r="E39" s="41"/>
      <c r="F39" s="58"/>
    </row>
    <row r="40" spans="1:6" ht="20.100000000000001" customHeight="1" x14ac:dyDescent="0.25">
      <c r="A40" s="30" t="s">
        <v>18</v>
      </c>
      <c r="B40" s="71">
        <v>100.41926863546075</v>
      </c>
      <c r="C40" s="37">
        <v>108.95393819857173</v>
      </c>
      <c r="D40" s="37">
        <v>104.59970662233373</v>
      </c>
      <c r="E40" s="37">
        <v>104.42619715298787</v>
      </c>
      <c r="F40" s="25">
        <v>104.18642016701412</v>
      </c>
    </row>
    <row r="41" spans="1:6" ht="30" x14ac:dyDescent="0.25">
      <c r="A41" s="54" t="s">
        <v>33</v>
      </c>
      <c r="B41" s="42"/>
      <c r="C41" s="42"/>
      <c r="D41" s="42"/>
      <c r="E41" s="42"/>
      <c r="F41" s="59"/>
    </row>
    <row r="42" spans="1:6" ht="20.100000000000001" customHeight="1" x14ac:dyDescent="0.25">
      <c r="A42" s="30" t="s">
        <v>18</v>
      </c>
      <c r="B42" s="71">
        <v>110.29203307005841</v>
      </c>
      <c r="C42" s="37">
        <v>109.22756175461066</v>
      </c>
      <c r="D42" s="37">
        <v>105.55117491398708</v>
      </c>
      <c r="E42" s="37">
        <v>103.49795765273156</v>
      </c>
      <c r="F42" s="25">
        <v>103.62650717891626</v>
      </c>
    </row>
    <row r="43" spans="1:6" ht="30" x14ac:dyDescent="0.25">
      <c r="A43" s="52" t="s">
        <v>34</v>
      </c>
      <c r="B43" s="41"/>
      <c r="C43" s="41"/>
      <c r="D43" s="41"/>
      <c r="E43" s="41"/>
      <c r="F43" s="58"/>
    </row>
    <row r="44" spans="1:6" ht="20.100000000000001" customHeight="1" x14ac:dyDescent="0.25">
      <c r="A44" s="30" t="s">
        <v>18</v>
      </c>
      <c r="B44" s="71">
        <v>104.49646227000133</v>
      </c>
      <c r="C44" s="37">
        <v>113.01049297600562</v>
      </c>
      <c r="D44" s="37">
        <v>103.55230129541629</v>
      </c>
      <c r="E44" s="37">
        <v>104.43694743067356</v>
      </c>
      <c r="F44" s="25">
        <v>103.82855950060856</v>
      </c>
    </row>
    <row r="45" spans="1:6" ht="20.100000000000001" customHeight="1" x14ac:dyDescent="0.25">
      <c r="A45" s="54" t="s">
        <v>35</v>
      </c>
      <c r="B45" s="42"/>
      <c r="C45" s="42"/>
      <c r="D45" s="42"/>
      <c r="E45" s="42"/>
      <c r="F45" s="59"/>
    </row>
    <row r="46" spans="1:6" ht="20.100000000000001" customHeight="1" x14ac:dyDescent="0.25">
      <c r="A46" s="30" t="s">
        <v>18</v>
      </c>
      <c r="B46" s="71">
        <v>109.16730715332838</v>
      </c>
      <c r="C46" s="37">
        <v>108.75668404292173</v>
      </c>
      <c r="D46" s="37">
        <v>106.17092804501536</v>
      </c>
      <c r="E46" s="37">
        <v>104.20084527980846</v>
      </c>
      <c r="F46" s="25">
        <v>104.0486113498621</v>
      </c>
    </row>
    <row r="47" spans="1:6" ht="20.100000000000001" customHeight="1" x14ac:dyDescent="0.25">
      <c r="A47" s="52" t="s">
        <v>36</v>
      </c>
      <c r="B47" s="41"/>
      <c r="C47" s="41"/>
      <c r="D47" s="41"/>
      <c r="E47" s="41"/>
      <c r="F47" s="58"/>
    </row>
    <row r="48" spans="1:6" ht="20.100000000000001" customHeight="1" x14ac:dyDescent="0.25">
      <c r="A48" s="30" t="s">
        <v>18</v>
      </c>
      <c r="B48" s="71">
        <v>98.222538255655678</v>
      </c>
      <c r="C48" s="37">
        <v>124.18304379599927</v>
      </c>
      <c r="D48" s="37">
        <v>103.17765636049434</v>
      </c>
      <c r="E48" s="37">
        <v>103.11765749655233</v>
      </c>
      <c r="F48" s="29">
        <v>102.88766680297876</v>
      </c>
    </row>
    <row r="49" spans="1:6" ht="31.5" x14ac:dyDescent="0.25">
      <c r="A49" s="50" t="s">
        <v>37</v>
      </c>
      <c r="B49" s="45"/>
      <c r="C49" s="45"/>
      <c r="D49" s="45"/>
      <c r="E49" s="45"/>
      <c r="F49" s="62"/>
    </row>
    <row r="50" spans="1:6" ht="20.100000000000001" customHeight="1" x14ac:dyDescent="0.25">
      <c r="A50" s="30" t="s">
        <v>18</v>
      </c>
      <c r="B50" s="71">
        <v>110.71502507364457</v>
      </c>
      <c r="C50" s="37">
        <v>105.78849232481322</v>
      </c>
      <c r="D50" s="37">
        <v>105.45904042552033</v>
      </c>
      <c r="E50" s="37">
        <v>103.74680038325069</v>
      </c>
      <c r="F50" s="25">
        <v>103.76676652832182</v>
      </c>
    </row>
    <row r="51" spans="1:6" ht="31.5" x14ac:dyDescent="0.25">
      <c r="A51" s="50" t="s">
        <v>38</v>
      </c>
      <c r="B51" s="45"/>
      <c r="C51" s="45"/>
      <c r="D51" s="45"/>
      <c r="E51" s="45"/>
      <c r="F51" s="62"/>
    </row>
    <row r="52" spans="1:6" ht="20.100000000000001" customHeight="1" thickBot="1" x14ac:dyDescent="0.3">
      <c r="A52" s="30" t="s">
        <v>18</v>
      </c>
      <c r="B52" s="71">
        <v>114.43497487954153</v>
      </c>
      <c r="C52" s="37">
        <v>106.7399289871779</v>
      </c>
      <c r="D52" s="37">
        <v>107.33994190578483</v>
      </c>
      <c r="E52" s="37">
        <v>103.93297564817851</v>
      </c>
      <c r="F52" s="25">
        <v>103.9445860990466</v>
      </c>
    </row>
    <row r="53" spans="1:6" ht="20.100000000000001" customHeight="1" x14ac:dyDescent="0.25">
      <c r="A53" s="49" t="s">
        <v>39</v>
      </c>
      <c r="B53" s="46"/>
      <c r="C53" s="46"/>
      <c r="D53" s="46"/>
      <c r="E53" s="46"/>
      <c r="F53" s="63"/>
    </row>
    <row r="54" spans="1:6" ht="20.100000000000001" customHeight="1" x14ac:dyDescent="0.25">
      <c r="A54" s="30" t="s">
        <v>18</v>
      </c>
      <c r="B54" s="71">
        <v>97.698361623083755</v>
      </c>
      <c r="C54" s="37">
        <v>109.06463001493762</v>
      </c>
      <c r="D54" s="37">
        <v>104.8099028663496</v>
      </c>
      <c r="E54" s="37">
        <v>103.86085165797947</v>
      </c>
      <c r="F54" s="25">
        <v>103.79793076359542</v>
      </c>
    </row>
    <row r="55" spans="1:6" ht="20.100000000000001" customHeight="1" x14ac:dyDescent="0.25">
      <c r="A55" s="50" t="s">
        <v>40</v>
      </c>
      <c r="B55" s="45"/>
      <c r="C55" s="45"/>
      <c r="D55" s="45"/>
      <c r="E55" s="45"/>
      <c r="F55" s="62"/>
    </row>
    <row r="56" spans="1:6" ht="20.100000000000001" customHeight="1" x14ac:dyDescent="0.25">
      <c r="A56" s="30" t="s">
        <v>18</v>
      </c>
      <c r="B56" s="74">
        <v>92.138973548895493</v>
      </c>
      <c r="C56" s="37">
        <v>110.66634595476918</v>
      </c>
      <c r="D56" s="37">
        <v>104.9706544710659</v>
      </c>
      <c r="E56" s="37">
        <v>103.93130357187843</v>
      </c>
      <c r="F56" s="25">
        <v>103.74738988859605</v>
      </c>
    </row>
    <row r="57" spans="1:6" ht="20.100000000000001" customHeight="1" x14ac:dyDescent="0.25">
      <c r="A57" s="50" t="s">
        <v>41</v>
      </c>
      <c r="B57" s="45"/>
      <c r="C57" s="45"/>
      <c r="D57" s="45"/>
      <c r="E57" s="45"/>
      <c r="F57" s="62"/>
    </row>
    <row r="58" spans="1:6" ht="20.100000000000001" customHeight="1" x14ac:dyDescent="0.25">
      <c r="A58" s="30" t="s">
        <v>18</v>
      </c>
      <c r="B58" s="74">
        <v>105.04426413419388</v>
      </c>
      <c r="C58" s="37">
        <v>107.02608245515199</v>
      </c>
      <c r="D58" s="37">
        <v>104.6053099148925</v>
      </c>
      <c r="E58" s="37">
        <v>103.7711855857444</v>
      </c>
      <c r="F58" s="25">
        <v>103.8622555135946</v>
      </c>
    </row>
    <row r="59" spans="1:6" ht="20.100000000000001" customHeight="1" x14ac:dyDescent="0.25">
      <c r="A59" s="34" t="s">
        <v>42</v>
      </c>
      <c r="B59" s="72">
        <v>103.84</v>
      </c>
      <c r="C59" s="39">
        <v>106.62005664920137</v>
      </c>
      <c r="D59" s="39">
        <v>104.34403481161287</v>
      </c>
      <c r="E59" s="39">
        <v>103.81930670147545</v>
      </c>
      <c r="F59" s="27">
        <v>103.88777359184562</v>
      </c>
    </row>
    <row r="60" spans="1:6" ht="16.5" customHeight="1" x14ac:dyDescent="0.25">
      <c r="A60" s="50" t="s">
        <v>43</v>
      </c>
      <c r="B60" s="47"/>
      <c r="C60" s="47"/>
      <c r="D60" s="47"/>
      <c r="E60" s="47"/>
      <c r="F60" s="64"/>
    </row>
    <row r="61" spans="1:6" ht="20.100000000000001" customHeight="1" x14ac:dyDescent="0.25">
      <c r="A61" s="30" t="s">
        <v>44</v>
      </c>
      <c r="B61" s="74">
        <v>115.6986806086489</v>
      </c>
      <c r="C61" s="37">
        <v>108.58685392651029</v>
      </c>
      <c r="D61" s="37">
        <v>105.86936225362591</v>
      </c>
      <c r="E61" s="37">
        <v>104.41745941241025</v>
      </c>
      <c r="F61" s="25">
        <v>104.19299538490499</v>
      </c>
    </row>
    <row r="62" spans="1:6" ht="20.100000000000001" customHeight="1" x14ac:dyDescent="0.25">
      <c r="A62" s="35" t="s">
        <v>45</v>
      </c>
      <c r="B62" s="70">
        <v>119.66</v>
      </c>
      <c r="C62" s="38">
        <v>109.79368853682099</v>
      </c>
      <c r="D62" s="38">
        <v>106.31905605513414</v>
      </c>
      <c r="E62" s="38">
        <v>104.34968084457263</v>
      </c>
      <c r="F62" s="26">
        <v>104.02960037838895</v>
      </c>
    </row>
    <row r="63" spans="1:6" ht="20.100000000000001" customHeight="1" x14ac:dyDescent="0.25">
      <c r="A63" s="36" t="s">
        <v>56</v>
      </c>
      <c r="B63" s="72">
        <v>110.52</v>
      </c>
      <c r="C63" s="39">
        <v>112.17655978189482</v>
      </c>
      <c r="D63" s="39">
        <v>104.47663425864364</v>
      </c>
      <c r="E63" s="39">
        <v>103.98693979595515</v>
      </c>
      <c r="F63" s="27">
        <v>103.99672308118892</v>
      </c>
    </row>
    <row r="64" spans="1:6" ht="20.100000000000001" customHeight="1" x14ac:dyDescent="0.25">
      <c r="A64" s="51" t="s">
        <v>46</v>
      </c>
      <c r="B64" s="48"/>
      <c r="C64" s="48"/>
      <c r="D64" s="48"/>
      <c r="E64" s="48"/>
      <c r="F64" s="65"/>
    </row>
    <row r="65" spans="1:6" ht="20.100000000000001" customHeight="1" x14ac:dyDescent="0.25">
      <c r="A65" s="30" t="s">
        <v>18</v>
      </c>
      <c r="B65" s="71">
        <v>109.09646626082731</v>
      </c>
      <c r="C65" s="37">
        <v>108.42967521338068</v>
      </c>
      <c r="D65" s="37">
        <v>107.27004884024396</v>
      </c>
      <c r="E65" s="37">
        <v>105.33088813429497</v>
      </c>
      <c r="F65" s="25">
        <v>104.41983887111097</v>
      </c>
    </row>
    <row r="66" spans="1:6" ht="20.100000000000001" customHeight="1" x14ac:dyDescent="0.25">
      <c r="A66" s="33" t="s">
        <v>47</v>
      </c>
      <c r="B66" s="72">
        <v>109.37</v>
      </c>
      <c r="C66" s="39"/>
      <c r="D66" s="39"/>
      <c r="E66" s="39"/>
      <c r="F66" s="27"/>
    </row>
    <row r="67" spans="1:6" ht="20.100000000000001" customHeight="1" x14ac:dyDescent="0.25">
      <c r="A67" s="51" t="s">
        <v>48</v>
      </c>
      <c r="B67" s="48"/>
      <c r="C67" s="48"/>
      <c r="D67" s="48"/>
      <c r="E67" s="48"/>
      <c r="F67" s="65"/>
    </row>
    <row r="68" spans="1:6" ht="20.100000000000001" customHeight="1" x14ac:dyDescent="0.25">
      <c r="A68" s="30" t="s">
        <v>18</v>
      </c>
      <c r="B68" s="74">
        <v>106.443170374801</v>
      </c>
      <c r="C68" s="37">
        <v>106.41358205547593</v>
      </c>
      <c r="D68" s="37">
        <v>105.55146444861198</v>
      </c>
      <c r="E68" s="37">
        <v>105.26850075493617</v>
      </c>
      <c r="F68" s="25">
        <v>104.50952927519765</v>
      </c>
    </row>
    <row r="69" spans="1:6" ht="20.100000000000001" customHeight="1" x14ac:dyDescent="0.25">
      <c r="A69" s="33" t="s">
        <v>19</v>
      </c>
      <c r="B69" s="72">
        <v>106.32</v>
      </c>
      <c r="C69" s="39">
        <v>106.39796868626902</v>
      </c>
      <c r="D69" s="39">
        <v>104.5112992708616</v>
      </c>
      <c r="E69" s="39">
        <v>104.21864132663761</v>
      </c>
      <c r="F69" s="27">
        <v>104.04635423493814</v>
      </c>
    </row>
    <row r="70" spans="1:6" ht="20.100000000000001" customHeight="1" x14ac:dyDescent="0.25">
      <c r="A70" s="50" t="s">
        <v>49</v>
      </c>
      <c r="B70" s="47"/>
      <c r="C70" s="47"/>
      <c r="D70" s="47"/>
      <c r="E70" s="47"/>
      <c r="F70" s="64"/>
    </row>
    <row r="71" spans="1:6" ht="20.100000000000001" customHeight="1" x14ac:dyDescent="0.25">
      <c r="A71" s="30" t="s">
        <v>50</v>
      </c>
      <c r="B71" s="71">
        <v>104.64212472369829</v>
      </c>
      <c r="C71" s="37">
        <v>107.33999999999999</v>
      </c>
      <c r="D71" s="37">
        <v>104.26979999999999</v>
      </c>
      <c r="E71" s="37">
        <v>104.2171</v>
      </c>
      <c r="F71" s="25">
        <v>104.08999999999999</v>
      </c>
    </row>
    <row r="72" spans="1:6" ht="20.100000000000001" customHeight="1" x14ac:dyDescent="0.25">
      <c r="A72" s="31" t="s">
        <v>51</v>
      </c>
      <c r="B72" s="70">
        <v>104.26773052621139</v>
      </c>
      <c r="C72" s="38">
        <v>105.83526558898784</v>
      </c>
      <c r="D72" s="38">
        <v>103.93540666923739</v>
      </c>
      <c r="E72" s="38">
        <v>103.85275785389419</v>
      </c>
      <c r="F72" s="26">
        <v>103.7890107249814</v>
      </c>
    </row>
    <row r="73" spans="1:6" ht="20.100000000000001" customHeight="1" x14ac:dyDescent="0.25">
      <c r="A73" s="30" t="s">
        <v>52</v>
      </c>
      <c r="B73" s="71">
        <v>109.51027575856924</v>
      </c>
      <c r="C73" s="37">
        <v>106.98</v>
      </c>
      <c r="D73" s="37">
        <v>106.31399999999999</v>
      </c>
      <c r="E73" s="37">
        <v>104.5</v>
      </c>
      <c r="F73" s="25">
        <v>104.21000000000001</v>
      </c>
    </row>
    <row r="74" spans="1:6" ht="20.100000000000001" customHeight="1" thickBot="1" x14ac:dyDescent="0.3">
      <c r="A74" s="32" t="s">
        <v>53</v>
      </c>
      <c r="B74" s="73">
        <v>110.40812829467856</v>
      </c>
      <c r="C74" s="40">
        <v>108.76061155196449</v>
      </c>
      <c r="D74" s="40">
        <v>106.67434517509329</v>
      </c>
      <c r="E74" s="40">
        <v>104.30139922342573</v>
      </c>
      <c r="F74" s="28">
        <v>104.3713976433156</v>
      </c>
    </row>
    <row r="75" spans="1:6" ht="15.75" x14ac:dyDescent="0.25">
      <c r="A75" s="55" t="s">
        <v>59</v>
      </c>
      <c r="B75" s="23"/>
      <c r="C75" s="23"/>
      <c r="D75" s="23"/>
      <c r="E75" s="23"/>
      <c r="F75" s="23"/>
    </row>
    <row r="76" spans="1:6" ht="15.75" x14ac:dyDescent="0.25">
      <c r="A76" s="55" t="s">
        <v>60</v>
      </c>
      <c r="B76" s="23"/>
      <c r="C76" s="23"/>
      <c r="D76" s="23"/>
      <c r="E76" s="23"/>
      <c r="F76" s="23"/>
    </row>
    <row r="77" spans="1:6" ht="15.75" x14ac:dyDescent="0.25">
      <c r="A77" s="55" t="s">
        <v>61</v>
      </c>
      <c r="B77" s="24"/>
      <c r="C77" s="24"/>
      <c r="D77" s="24"/>
      <c r="E77" s="24"/>
      <c r="F77" s="24"/>
    </row>
    <row r="78" spans="1:6" ht="15" customHeight="1" x14ac:dyDescent="0.25">
      <c r="A78" s="55" t="s">
        <v>62</v>
      </c>
      <c r="B78" s="22"/>
      <c r="C78" s="22"/>
      <c r="D78" s="22"/>
      <c r="E78" s="22"/>
      <c r="F78" s="22"/>
    </row>
  </sheetData>
  <mergeCells count="5">
    <mergeCell ref="A1:F2"/>
    <mergeCell ref="A3:F3"/>
    <mergeCell ref="A4:F4"/>
    <mergeCell ref="D6:F6"/>
    <mergeCell ref="A5:A6"/>
  </mergeCells>
  <printOptions horizontalCentered="1"/>
  <pageMargins left="0.19685039370078741" right="0.19685039370078741" top="0.59055118110236227" bottom="0" header="0" footer="0"/>
  <pageSetup paperSize="9" scale="68" firstPageNumber="115" fitToHeight="3" orientation="landscape" r:id="rId1"/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11</v>
      </c>
      <c r="C1" s="86" t="s">
        <v>12</v>
      </c>
      <c r="D1" s="86"/>
      <c r="E1" s="86"/>
      <c r="F1" s="86"/>
      <c r="G1" s="86"/>
      <c r="H1" s="86"/>
      <c r="I1" s="14">
        <f>F5/D5*100</f>
        <v>66.753483562106382</v>
      </c>
      <c r="J1" s="15"/>
      <c r="K1" s="86" t="s">
        <v>13</v>
      </c>
      <c r="L1" s="86"/>
      <c r="M1" s="86"/>
      <c r="N1" s="86"/>
      <c r="O1" s="86"/>
      <c r="P1" s="86"/>
      <c r="Q1" s="15"/>
      <c r="R1" s="86" t="s">
        <v>14</v>
      </c>
      <c r="S1" s="86"/>
      <c r="T1" s="86"/>
      <c r="U1" s="86"/>
      <c r="V1" s="86"/>
      <c r="W1" s="86"/>
    </row>
    <row r="2" spans="1:25" ht="18" customHeight="1" x14ac:dyDescent="0.25">
      <c r="B2" s="16"/>
      <c r="C2" s="86" t="s">
        <v>15</v>
      </c>
      <c r="D2" s="86"/>
      <c r="E2" s="86" t="s">
        <v>16</v>
      </c>
      <c r="F2" s="86"/>
      <c r="G2" s="86" t="s">
        <v>6</v>
      </c>
      <c r="H2" s="86"/>
      <c r="I2" s="14">
        <f>H5/D5*100</f>
        <v>33.246516437893611</v>
      </c>
      <c r="J2" s="15"/>
      <c r="K2" s="86" t="s">
        <v>15</v>
      </c>
      <c r="L2" s="86"/>
      <c r="M2" s="86" t="s">
        <v>16</v>
      </c>
      <c r="N2" s="86"/>
      <c r="O2" s="86" t="s">
        <v>6</v>
      </c>
      <c r="P2" s="86"/>
      <c r="Q2" s="15"/>
      <c r="R2" s="86" t="s">
        <v>15</v>
      </c>
      <c r="S2" s="86"/>
      <c r="T2" s="86" t="s">
        <v>16</v>
      </c>
      <c r="U2" s="86"/>
      <c r="V2" s="86" t="s">
        <v>6</v>
      </c>
      <c r="W2" s="86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87" t="s">
        <v>2</v>
      </c>
      <c r="C1" s="87"/>
      <c r="D1" s="87"/>
      <c r="F1" s="88" t="s">
        <v>3</v>
      </c>
      <c r="G1" s="88"/>
      <c r="H1" s="88"/>
      <c r="K1" s="89" t="str">
        <f>B2</f>
        <v xml:space="preserve">     дальнее зарубежье</v>
      </c>
      <c r="L1" s="89"/>
      <c r="M1" s="89"/>
      <c r="N1" s="89" t="str">
        <f>C2</f>
        <v>ДЗ (без Китая)</v>
      </c>
      <c r="O1" s="89"/>
      <c r="P1" s="89"/>
      <c r="Q1" s="89" t="str">
        <f>D2</f>
        <v>Китай</v>
      </c>
      <c r="R1" s="89"/>
      <c r="S1" s="89"/>
    </row>
    <row r="2" spans="1:19" ht="30" customHeight="1" x14ac:dyDescent="0.25">
      <c r="B2" s="2" t="s">
        <v>4</v>
      </c>
      <c r="C2" s="3" t="s">
        <v>5</v>
      </c>
      <c r="D2" s="3" t="s">
        <v>6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7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8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9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10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Дефл год Базовый</vt:lpstr>
      <vt:lpstr>Лист3 (2)</vt:lpstr>
      <vt:lpstr>Лист1 (2)</vt:lpstr>
      <vt:lpstr>'Дефл год Базовый'!Заголовки_для_печати</vt:lpstr>
      <vt:lpstr>'Дефл год Базовый'!Область_печати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Грекова Наталья Николаевна</cp:lastModifiedBy>
  <cp:lastPrinted>2024-05-06T13:32:12Z</cp:lastPrinted>
  <dcterms:created xsi:type="dcterms:W3CDTF">2015-06-05T18:19:34Z</dcterms:created>
  <dcterms:modified xsi:type="dcterms:W3CDTF">2024-07-05T09:08:28Z</dcterms:modified>
</cp:coreProperties>
</file>